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76" windowHeight="66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'Лист1'!$A$2:$G$39</definedName>
  </definedNames>
  <calcPr fullCalcOnLoad="1"/>
</workbook>
</file>

<file path=xl/sharedStrings.xml><?xml version="1.0" encoding="utf-8"?>
<sst xmlns="http://schemas.openxmlformats.org/spreadsheetml/2006/main" count="74" uniqueCount="68">
  <si>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</si>
  <si>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</si>
  <si>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</si>
  <si>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</si>
  <si>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</si>
  <si>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грн.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</si>
  <si>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</si>
  <si>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</si>
  <si>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</si>
  <si>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</si>
  <si>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</si>
  <si>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</si>
  <si>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</si>
  <si>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</si>
  <si>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</si>
  <si>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</si>
  <si>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</si>
  <si>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</si>
  <si>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</si>
  <si>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250903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</si>
  <si>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</si>
  <si>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</si>
  <si>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</si>
  <si>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</si>
  <si>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</si>
  <si>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</si>
  <si>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</si>
  <si>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</si>
  <si>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</si>
  <si>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</si>
  <si>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</si>
  <si>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Програма реформування і розвитку житлово-комунального господарства Чернігівського району на 2012-2014 роки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</si>
  <si>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</si>
  <si>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</si>
  <si>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</si>
  <si>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</si>
  <si>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</si>
  <si>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Районна програма перевезення та поховання померлих та загиблих осіб на території Чернігівського району на 2009-2012 роки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</si>
  <si>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</si>
  <si>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</si>
  <si>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</si>
  <si>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 xml:space="preserve">Районна програма фінансового забезпечення нагородження відзнаками районної державної адміністрації та районної ради на 2012 рік 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</si>
  <si>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</si>
  <si>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</si>
  <si>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</si>
  <si>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</si>
  <si>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</si>
  <si>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</si>
  <si>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</si>
  <si>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"Про районний бюджет на 2012 рік"</t>
  </si>
  <si>
    <t xml:space="preserve"> </t>
  </si>
  <si>
    <t>"Про внесення змін до рішення</t>
  </si>
  <si>
    <t>від  30 грудня 2011 року</t>
  </si>
  <si>
    <t>Фінансовий орган  (в частині  міжбюджетних трансфертів, резервного фонду)</t>
  </si>
  <si>
    <t>Інші субвенції</t>
  </si>
  <si>
    <t xml:space="preserve">         програм по районному бюджету на 2012 рік</t>
  </si>
  <si>
    <t>090209</t>
  </si>
  <si>
    <t>Огран з питань агропромислового комплексу, сіольського господарства і продовольства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</si>
  <si>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</si>
  <si>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</si>
  <si>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r>
      <t>Районна цільова програма розвитку сімейних форм виховання</t>
    </r>
    <r>
      <rPr>
        <sz val="14"/>
        <color indexed="8"/>
        <rFont val="Times New Roman"/>
        <family val="1"/>
      </rPr>
      <t xml:space="preserve"> дітей-сиріт та дітей,   позбавлених батьківського піклування, подолання дитячої безпритульності та бездоглядності на 2011-2016 роки</t>
    </r>
  </si>
  <si>
    <t>Районна програма охорони навколишнього природного середовища Чернігівського району на 2011-2015 роки</t>
  </si>
  <si>
    <t>Районна програма фінансування робіт пов`язаних з капітальним ремонтом вулиць та доріг комунальної власності на 2012 рік</t>
  </si>
  <si>
    <t>Видатки на проведення робіт, пов`язаних із будівництвом, реконструкцією, ремонтом та утриманням автомобільних доріг </t>
  </si>
  <si>
    <t xml:space="preserve">від 21 червня 2012 року </t>
  </si>
  <si>
    <t xml:space="preserve">В.о. начальника фінансового управління </t>
  </si>
  <si>
    <t>райдержадміністрації</t>
  </si>
  <si>
    <t>Г.О. Наумчик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</si>
</sst>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4"/>
      <name val="Helv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5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172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8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72" fontId="5" fillId="4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2" fontId="5" fillId="3" borderId="2" xfId="0" applyNumberFormat="1" applyFont="1" applyFill="1" applyBorder="1" applyAlignment="1">
      <alignment horizontal="center" vertical="center"/>
    </xf>
    <xf numFmtId="172" fontId="12" fillId="4" borderId="1" xfId="0" applyNumberFormat="1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2" fontId="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2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8</xdr:row>
      <xdr:rowOff>0</xdr:rowOff>
    </xdr:from>
    <xdr:to>
      <xdr:col>0</xdr:col>
      <xdr:colOff>1019175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1621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BreakPreview" zoomScale="50" zoomScaleNormal="60" zoomScaleSheetLayoutView="50" workbookViewId="0" topLeftCell="A1">
      <selection activeCell="E24" sqref="E24"/>
    </sheetView>
  </sheetViews>
  <sheetFormatPr defaultColWidth="9.00390625" defaultRowHeight="12.75"/>
  <cols>
    <col min="1" max="1" width="20.625" style="4" customWidth="1"/>
    <col min="2" max="2" width="51.125" style="5" customWidth="1"/>
    <col min="3" max="3" width="60.375" style="6" customWidth="1"/>
    <col min="4" max="4" width="16.375" style="6" customWidth="1"/>
    <col min="5" max="5" width="38.625" style="2" customWidth="1"/>
    <col min="6" max="6" width="19.00390625" style="3" customWidth="1"/>
    <col min="7" max="7" width="21.50390625" style="1" customWidth="1"/>
    <col min="8" max="16384" width="9.125" style="4" customWidth="1"/>
  </cols>
  <sheetData>
    <row r="2" spans="5:7" s="14" customFormat="1" ht="26.25" customHeight="1">
      <c r="E2" s="51" t="s">
        <v>46</v>
      </c>
      <c r="F2" s="31"/>
      <c r="G2" s="31"/>
    </row>
    <row r="3" spans="1:7" ht="20.25" customHeight="1">
      <c r="A3" s="32"/>
      <c r="B3" s="33"/>
      <c r="C3" s="34"/>
      <c r="D3" s="34"/>
      <c r="E3" s="73" t="s">
        <v>47</v>
      </c>
      <c r="F3" s="74"/>
      <c r="G3" s="35"/>
    </row>
    <row r="4" spans="1:7" ht="24" customHeight="1">
      <c r="A4" s="32"/>
      <c r="B4" s="33"/>
      <c r="C4" s="34"/>
      <c r="D4" s="34"/>
      <c r="E4" s="75" t="s">
        <v>64</v>
      </c>
      <c r="F4" s="76"/>
      <c r="G4" s="36"/>
    </row>
    <row r="5" spans="1:7" ht="24" customHeight="1">
      <c r="A5" s="32"/>
      <c r="B5" s="33"/>
      <c r="C5" s="34"/>
      <c r="D5" s="34"/>
      <c r="E5" s="77" t="s">
        <v>51</v>
      </c>
      <c r="F5" s="77"/>
      <c r="G5" s="52"/>
    </row>
    <row r="6" spans="1:7" ht="21.75" customHeight="1">
      <c r="A6" s="32"/>
      <c r="B6" s="33"/>
      <c r="C6" s="34"/>
      <c r="D6" s="34"/>
      <c r="E6" s="77" t="s">
        <v>52</v>
      </c>
      <c r="F6" s="77"/>
      <c r="G6" s="52"/>
    </row>
    <row r="7" spans="1:7" ht="21.75" customHeight="1">
      <c r="A7" s="32"/>
      <c r="B7" s="33"/>
      <c r="C7" s="34"/>
      <c r="D7" s="34"/>
      <c r="E7" s="77" t="s">
        <v>49</v>
      </c>
      <c r="F7" s="77"/>
      <c r="G7" s="52"/>
    </row>
    <row r="8" spans="1:7" ht="16.5" customHeight="1">
      <c r="A8" s="37"/>
      <c r="B8" s="37"/>
      <c r="C8" s="37"/>
      <c r="D8" s="37"/>
      <c r="E8" s="43"/>
      <c r="F8" s="37"/>
      <c r="G8" s="37"/>
    </row>
    <row r="9" spans="1:12" ht="26.25" customHeight="1">
      <c r="A9" s="32"/>
      <c r="B9" s="38"/>
      <c r="C9" s="37" t="s">
        <v>48</v>
      </c>
      <c r="D9" s="38"/>
      <c r="E9" s="38"/>
      <c r="F9" s="38"/>
      <c r="G9" s="38"/>
      <c r="H9" s="30"/>
      <c r="I9" s="30"/>
      <c r="J9" s="30"/>
      <c r="K9" s="30"/>
      <c r="L9" s="30"/>
    </row>
    <row r="10" spans="1:12" ht="24">
      <c r="A10" s="32"/>
      <c r="B10" s="38"/>
      <c r="C10" s="37" t="s">
        <v>55</v>
      </c>
      <c r="D10" s="38"/>
      <c r="E10" s="38"/>
      <c r="F10" s="38"/>
      <c r="G10" s="38"/>
      <c r="H10" s="30"/>
      <c r="I10" s="30"/>
      <c r="J10" s="30"/>
      <c r="K10" s="30"/>
      <c r="L10" s="30"/>
    </row>
    <row r="11" spans="1:7" ht="21.75" customHeight="1">
      <c r="A11" s="32"/>
      <c r="B11" s="33"/>
      <c r="C11" s="39"/>
      <c r="D11" s="39"/>
      <c r="E11" s="40"/>
      <c r="F11" s="41"/>
      <c r="G11" s="42" t="s">
        <v>5</v>
      </c>
    </row>
    <row r="12" spans="1:7" s="7" customFormat="1" ht="28.5" customHeight="1">
      <c r="A12" s="82" t="s">
        <v>26</v>
      </c>
      <c r="B12" s="81" t="s">
        <v>0</v>
      </c>
      <c r="C12" s="82" t="s">
        <v>1</v>
      </c>
      <c r="D12" s="82"/>
      <c r="E12" s="83" t="s">
        <v>2</v>
      </c>
      <c r="F12" s="82"/>
      <c r="G12" s="27" t="s">
        <v>12</v>
      </c>
    </row>
    <row r="13" spans="1:7" s="7" customFormat="1" ht="33" customHeight="1">
      <c r="A13" s="82"/>
      <c r="B13" s="81"/>
      <c r="C13" s="27" t="s">
        <v>3</v>
      </c>
      <c r="D13" s="27" t="s">
        <v>4</v>
      </c>
      <c r="E13" s="27" t="s">
        <v>3</v>
      </c>
      <c r="F13" s="27" t="s">
        <v>4</v>
      </c>
      <c r="G13" s="28"/>
    </row>
    <row r="14" spans="1:7" s="48" customFormat="1" ht="21" customHeight="1">
      <c r="A14" s="45">
        <v>1</v>
      </c>
      <c r="B14" s="46">
        <v>2</v>
      </c>
      <c r="C14" s="47" t="s">
        <v>6</v>
      </c>
      <c r="D14" s="15">
        <v>4</v>
      </c>
      <c r="E14" s="15">
        <v>5</v>
      </c>
      <c r="F14" s="15">
        <v>6</v>
      </c>
      <c r="G14" s="15">
        <v>7</v>
      </c>
    </row>
    <row r="15" spans="1:7" s="8" customFormat="1" ht="27.75" customHeight="1">
      <c r="A15" s="44" t="s">
        <v>43</v>
      </c>
      <c r="B15" s="49" t="s">
        <v>16</v>
      </c>
      <c r="C15" s="44"/>
      <c r="D15" s="17">
        <f>SUM(D16:D17)</f>
        <v>35</v>
      </c>
      <c r="E15" s="17"/>
      <c r="F15" s="17">
        <f>SUM(F16:F17)</f>
        <v>0</v>
      </c>
      <c r="G15" s="59">
        <f>SUM(F15,D15)</f>
        <v>35</v>
      </c>
    </row>
    <row r="16" spans="1:7" s="8" customFormat="1" ht="55.5" customHeight="1">
      <c r="A16" s="62">
        <v>250404</v>
      </c>
      <c r="B16" s="21" t="s">
        <v>18</v>
      </c>
      <c r="C16" s="25" t="s">
        <v>27</v>
      </c>
      <c r="D16" s="16">
        <v>30</v>
      </c>
      <c r="E16" s="15"/>
      <c r="F16" s="16"/>
      <c r="G16" s="59">
        <f aca="true" t="shared" si="0" ref="G16:G36">SUM(F16,D16)</f>
        <v>30</v>
      </c>
    </row>
    <row r="17" spans="1:7" s="8" customFormat="1" ht="54">
      <c r="A17" s="62">
        <v>250404</v>
      </c>
      <c r="B17" s="21" t="s">
        <v>18</v>
      </c>
      <c r="C17" s="21" t="s">
        <v>35</v>
      </c>
      <c r="D17" s="16">
        <v>5</v>
      </c>
      <c r="E17" s="15"/>
      <c r="F17" s="16"/>
      <c r="G17" s="59">
        <f t="shared" si="0"/>
        <v>5</v>
      </c>
    </row>
    <row r="18" spans="1:7" s="18" customFormat="1" ht="33" customHeight="1">
      <c r="A18" s="44" t="s">
        <v>44</v>
      </c>
      <c r="B18" s="49" t="s">
        <v>7</v>
      </c>
      <c r="C18" s="44"/>
      <c r="D18" s="17">
        <f>SUM(D19:D26)</f>
        <v>265</v>
      </c>
      <c r="E18" s="17"/>
      <c r="F18" s="17">
        <f>SUM(F19:F26)</f>
        <v>863.1</v>
      </c>
      <c r="G18" s="59">
        <f t="shared" si="0"/>
        <v>1128.1</v>
      </c>
    </row>
    <row r="19" spans="1:7" s="20" customFormat="1" ht="72">
      <c r="A19" s="63" t="s">
        <v>29</v>
      </c>
      <c r="B19" s="25" t="s">
        <v>30</v>
      </c>
      <c r="C19" s="21" t="s">
        <v>60</v>
      </c>
      <c r="D19" s="19">
        <v>20</v>
      </c>
      <c r="E19" s="19"/>
      <c r="F19" s="19"/>
      <c r="G19" s="59">
        <f t="shared" si="0"/>
        <v>20</v>
      </c>
    </row>
    <row r="20" spans="1:7" s="20" customFormat="1" ht="54">
      <c r="A20" s="62">
        <v>100203</v>
      </c>
      <c r="B20" s="25" t="s">
        <v>36</v>
      </c>
      <c r="C20" s="25" t="s">
        <v>37</v>
      </c>
      <c r="D20" s="19">
        <v>5</v>
      </c>
      <c r="E20" s="19"/>
      <c r="F20" s="19"/>
      <c r="G20" s="59">
        <f t="shared" si="0"/>
        <v>5</v>
      </c>
    </row>
    <row r="21" spans="1:7" s="20" customFormat="1" ht="90">
      <c r="A21" s="62">
        <v>170703</v>
      </c>
      <c r="B21" s="25" t="s">
        <v>63</v>
      </c>
      <c r="C21" s="25"/>
      <c r="D21" s="19"/>
      <c r="E21" s="78" t="s">
        <v>62</v>
      </c>
      <c r="F21" s="19">
        <v>773.1</v>
      </c>
      <c r="G21" s="59">
        <f t="shared" si="0"/>
        <v>773.1</v>
      </c>
    </row>
    <row r="22" spans="1:7" ht="77.25" customHeight="1">
      <c r="A22" s="63" t="s">
        <v>8</v>
      </c>
      <c r="B22" s="21" t="s">
        <v>13</v>
      </c>
      <c r="C22" s="64" t="s">
        <v>25</v>
      </c>
      <c r="D22" s="16">
        <v>50</v>
      </c>
      <c r="E22" s="16"/>
      <c r="F22" s="16"/>
      <c r="G22" s="59">
        <f t="shared" si="0"/>
        <v>50</v>
      </c>
    </row>
    <row r="23" spans="1:7" ht="76.5" customHeight="1">
      <c r="A23" s="63" t="s">
        <v>22</v>
      </c>
      <c r="B23" s="21" t="s">
        <v>42</v>
      </c>
      <c r="C23" s="65" t="s">
        <v>41</v>
      </c>
      <c r="D23" s="16">
        <v>20</v>
      </c>
      <c r="E23" s="16"/>
      <c r="F23" s="16"/>
      <c r="G23" s="59">
        <f t="shared" si="0"/>
        <v>20</v>
      </c>
    </row>
    <row r="24" spans="1:7" ht="43.5" customHeight="1">
      <c r="A24" s="63" t="s">
        <v>19</v>
      </c>
      <c r="B24" s="21" t="s">
        <v>20</v>
      </c>
      <c r="C24" s="65" t="s">
        <v>23</v>
      </c>
      <c r="D24" s="16">
        <v>20</v>
      </c>
      <c r="E24" s="16"/>
      <c r="F24" s="16"/>
      <c r="G24" s="59">
        <f t="shared" si="0"/>
        <v>20</v>
      </c>
    </row>
    <row r="25" spans="1:7" ht="72">
      <c r="A25" s="63" t="s">
        <v>9</v>
      </c>
      <c r="B25" s="21" t="s">
        <v>21</v>
      </c>
      <c r="C25" s="26" t="s">
        <v>24</v>
      </c>
      <c r="D25" s="16">
        <v>50</v>
      </c>
      <c r="E25" s="26" t="s">
        <v>24</v>
      </c>
      <c r="F25" s="16">
        <v>90</v>
      </c>
      <c r="G25" s="59">
        <f t="shared" si="0"/>
        <v>140</v>
      </c>
    </row>
    <row r="26" spans="1:7" ht="80.25" customHeight="1">
      <c r="A26" s="63" t="s">
        <v>40</v>
      </c>
      <c r="B26" s="25" t="s">
        <v>38</v>
      </c>
      <c r="C26" s="25" t="s">
        <v>39</v>
      </c>
      <c r="D26" s="16">
        <v>100</v>
      </c>
      <c r="E26" s="26"/>
      <c r="F26" s="16"/>
      <c r="G26" s="59">
        <f t="shared" si="0"/>
        <v>100</v>
      </c>
    </row>
    <row r="27" spans="1:7" s="18" customFormat="1" ht="45.75" customHeight="1">
      <c r="A27" s="44" t="s">
        <v>45</v>
      </c>
      <c r="B27" s="49" t="s">
        <v>10</v>
      </c>
      <c r="C27" s="66"/>
      <c r="D27" s="17">
        <f>D28+D29+D30</f>
        <v>239.2</v>
      </c>
      <c r="E27" s="17"/>
      <c r="F27" s="17">
        <f>F28+F29+F30</f>
        <v>0</v>
      </c>
      <c r="G27" s="59">
        <f t="shared" si="0"/>
        <v>239.2</v>
      </c>
    </row>
    <row r="28" spans="1:7" ht="90">
      <c r="A28" s="67" t="s">
        <v>28</v>
      </c>
      <c r="B28" s="21" t="s">
        <v>17</v>
      </c>
      <c r="C28" s="26" t="s">
        <v>11</v>
      </c>
      <c r="D28" s="16">
        <v>154.2</v>
      </c>
      <c r="E28" s="16"/>
      <c r="F28" s="16"/>
      <c r="G28" s="59">
        <f t="shared" si="0"/>
        <v>154.2</v>
      </c>
    </row>
    <row r="29" spans="1:7" s="20" customFormat="1" ht="50.25" customHeight="1">
      <c r="A29" s="68" t="s">
        <v>32</v>
      </c>
      <c r="B29" s="50" t="s">
        <v>17</v>
      </c>
      <c r="C29" s="22" t="s">
        <v>33</v>
      </c>
      <c r="D29" s="19">
        <v>30</v>
      </c>
      <c r="E29" s="19"/>
      <c r="F29" s="19"/>
      <c r="G29" s="59">
        <f t="shared" si="0"/>
        <v>30</v>
      </c>
    </row>
    <row r="30" spans="1:7" s="24" customFormat="1" ht="43.5" customHeight="1">
      <c r="A30" s="68" t="s">
        <v>56</v>
      </c>
      <c r="B30" s="50" t="s">
        <v>34</v>
      </c>
      <c r="C30" s="69" t="s">
        <v>50</v>
      </c>
      <c r="D30" s="19">
        <v>55</v>
      </c>
      <c r="E30" s="23"/>
      <c r="F30" s="60"/>
      <c r="G30" s="59">
        <f t="shared" si="0"/>
        <v>55</v>
      </c>
    </row>
    <row r="31" spans="1:7" s="53" customFormat="1" ht="63.75" customHeight="1">
      <c r="A31" s="70">
        <v>53</v>
      </c>
      <c r="B31" s="54" t="s">
        <v>57</v>
      </c>
      <c r="C31" s="70"/>
      <c r="D31" s="71">
        <f>SUM(D32)</f>
        <v>0</v>
      </c>
      <c r="E31" s="70"/>
      <c r="F31" s="71">
        <f>SUM(F32)</f>
        <v>230.9</v>
      </c>
      <c r="G31" s="59">
        <f t="shared" si="0"/>
        <v>230.9</v>
      </c>
    </row>
    <row r="32" spans="1:7" s="24" customFormat="1" ht="66.75" customHeight="1">
      <c r="A32" s="69">
        <v>200200</v>
      </c>
      <c r="B32" s="21" t="s">
        <v>58</v>
      </c>
      <c r="C32" s="50"/>
      <c r="D32" s="19"/>
      <c r="E32" s="50" t="s">
        <v>59</v>
      </c>
      <c r="F32" s="61">
        <v>230.9</v>
      </c>
      <c r="G32" s="59">
        <f t="shared" si="0"/>
        <v>230.9</v>
      </c>
    </row>
    <row r="33" spans="1:7" s="53" customFormat="1" ht="53.25" customHeight="1">
      <c r="A33" s="70">
        <v>76</v>
      </c>
      <c r="B33" s="54" t="s">
        <v>53</v>
      </c>
      <c r="C33" s="70"/>
      <c r="D33" s="71">
        <f>SUM(D34:D35)</f>
        <v>0</v>
      </c>
      <c r="E33" s="70"/>
      <c r="F33" s="71">
        <f>SUM(F34:F35)</f>
        <v>245.2</v>
      </c>
      <c r="G33" s="59">
        <f t="shared" si="0"/>
        <v>245.2</v>
      </c>
    </row>
    <row r="34" spans="1:7" s="24" customFormat="1" ht="72">
      <c r="A34" s="69">
        <v>250380</v>
      </c>
      <c r="B34" s="21" t="s">
        <v>54</v>
      </c>
      <c r="C34" s="50"/>
      <c r="D34" s="19"/>
      <c r="E34" s="50" t="s">
        <v>31</v>
      </c>
      <c r="F34" s="61">
        <v>125</v>
      </c>
      <c r="G34" s="59">
        <f t="shared" si="0"/>
        <v>125</v>
      </c>
    </row>
    <row r="35" spans="1:7" s="24" customFormat="1" ht="72">
      <c r="A35" s="69">
        <v>250380</v>
      </c>
      <c r="B35" s="21" t="s">
        <v>54</v>
      </c>
      <c r="C35" s="50"/>
      <c r="D35" s="19"/>
      <c r="E35" s="50" t="s">
        <v>61</v>
      </c>
      <c r="F35" s="61">
        <v>120.2</v>
      </c>
      <c r="G35" s="59">
        <f t="shared" si="0"/>
        <v>120.2</v>
      </c>
    </row>
    <row r="36" spans="1:7" s="58" customFormat="1" ht="34.5" customHeight="1">
      <c r="A36" s="55" t="s">
        <v>14</v>
      </c>
      <c r="B36" s="56" t="s">
        <v>15</v>
      </c>
      <c r="C36" s="56"/>
      <c r="D36" s="57">
        <f>D15+D18+D27+D33+D31</f>
        <v>539.2</v>
      </c>
      <c r="E36" s="57"/>
      <c r="F36" s="57">
        <f>F15+F18+F27+F33+F31</f>
        <v>1339.2</v>
      </c>
      <c r="G36" s="72">
        <f t="shared" si="0"/>
        <v>1878.4</v>
      </c>
    </row>
    <row r="37" spans="1:7" s="9" customFormat="1" ht="9.75" customHeight="1">
      <c r="A37" s="12"/>
      <c r="B37" s="10"/>
      <c r="C37" s="13"/>
      <c r="D37" s="11"/>
      <c r="E37" s="11"/>
      <c r="F37" s="11"/>
      <c r="G37" s="11"/>
    </row>
    <row r="38" spans="2:5" s="29" customFormat="1" ht="22.5">
      <c r="B38" s="79" t="s">
        <v>65</v>
      </c>
      <c r="E38" s="79"/>
    </row>
    <row r="39" spans="2:6" s="29" customFormat="1" ht="22.5">
      <c r="B39" s="80" t="s">
        <v>66</v>
      </c>
      <c r="F39" s="79" t="s">
        <v>67</v>
      </c>
    </row>
    <row r="40" ht="15">
      <c r="F40" s="1"/>
    </row>
  </sheetData>
  <mergeCells count="4">
    <mergeCell ref="B12:B13"/>
    <mergeCell ref="A12:A13"/>
    <mergeCell ref="C12:D12"/>
    <mergeCell ref="E12:F12"/>
  </mergeCells>
  <printOptions/>
  <pageMargins left="0.7086614173228347" right="0.2362204724409449" top="0.3937007874015748" bottom="0" header="0.15748031496062992" footer="0.15748031496062992"/>
  <pageSetup horizontalDpi="600" verticalDpi="600" orientation="landscape" paperSize="9" scale="6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mfu252104</cp:lastModifiedBy>
  <cp:lastPrinted>2012-06-12T13:50:18Z</cp:lastPrinted>
  <dcterms:created xsi:type="dcterms:W3CDTF">2003-01-18T09:16:14Z</dcterms:created>
  <dcterms:modified xsi:type="dcterms:W3CDTF">2012-06-12T13:50:44Z</dcterms:modified>
  <cp:category/>
  <cp:version/>
  <cp:contentType/>
  <cp:contentStatus/>
</cp:coreProperties>
</file>